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0335" windowHeight="10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Sheet1!$A$1:$O$51</definedName>
  </definedNames>
  <calcPr calcId="145621"/>
</workbook>
</file>

<file path=xl/calcChain.xml><?xml version="1.0" encoding="utf-8"?>
<calcChain xmlns="http://schemas.openxmlformats.org/spreadsheetml/2006/main">
  <c r="H34" i="1" l="1"/>
  <c r="E22" i="1"/>
  <c r="E28" i="1" s="1"/>
  <c r="E26" i="1"/>
  <c r="E23" i="1"/>
  <c r="H30" i="1" s="1"/>
  <c r="H32" i="1" s="1"/>
  <c r="E21" i="1"/>
</calcChain>
</file>

<file path=xl/sharedStrings.xml><?xml version="1.0" encoding="utf-8"?>
<sst xmlns="http://schemas.openxmlformats.org/spreadsheetml/2006/main" count="61" uniqueCount="59">
  <si>
    <t>PROPOSAL</t>
  </si>
  <si>
    <t>This property must be purchased by (date).</t>
  </si>
  <si>
    <t>Any work proposal includes everything needed to bring the building up to codes and in renting/livable conditions.</t>
  </si>
  <si>
    <t>Estimated figures are based on the price at closing of final end sale.</t>
  </si>
  <si>
    <t>Turn-around time is estimated at approximately 180 days from closing date of original purchase date.</t>
  </si>
  <si>
    <t>Type:</t>
  </si>
  <si>
    <t>Property Address:</t>
  </si>
  <si>
    <t>3xxx Miami St</t>
  </si>
  <si>
    <t>4 Family</t>
  </si>
  <si>
    <t>Description:</t>
  </si>
  <si>
    <t>Large building - about 4,000 sq.ft. - 2+ bedroom units</t>
  </si>
  <si>
    <t>Original Sale Price</t>
  </si>
  <si>
    <t>* Maximum Auction Bid Price</t>
  </si>
  <si>
    <t>(Your purchase price)</t>
  </si>
  <si>
    <t>Estimated Sale Price</t>
  </si>
  <si>
    <t>Based on MLS Comparable Market Research</t>
  </si>
  <si>
    <t>Less:</t>
  </si>
  <si>
    <t xml:space="preserve">     Brokerage Commission</t>
  </si>
  <si>
    <t xml:space="preserve">     Auction Bid Fee</t>
  </si>
  <si>
    <t>3% of Sale Price</t>
  </si>
  <si>
    <t xml:space="preserve">     Initial Investment</t>
  </si>
  <si>
    <t>Original Purchase Price</t>
  </si>
  <si>
    <t xml:space="preserve">     Rehab Construction Costs</t>
  </si>
  <si>
    <t>Paid in 1/3 increments</t>
  </si>
  <si>
    <t xml:space="preserve">     Miscellaneous Holding Costs</t>
  </si>
  <si>
    <t>Insurance, Closing Costs, etc.</t>
  </si>
  <si>
    <t>--------------</t>
  </si>
  <si>
    <t>- upfront at purchase</t>
  </si>
  <si>
    <t>- backend at sale</t>
  </si>
  <si>
    <t>-upfront at purchase</t>
  </si>
  <si>
    <t xml:space="preserve">-during transaction </t>
  </si>
  <si>
    <t>-during transaction</t>
  </si>
  <si>
    <t>Suggestion - 3 investors sharing at 1/3 each ---&gt;</t>
  </si>
  <si>
    <t>Total Initial Investment: Purchase Cost and /Insurance Cost</t>
  </si>
  <si>
    <t>Profit to Investor divided by Total Initial Investment</t>
  </si>
  <si>
    <t>This amount varies based on Final Sale Price</t>
  </si>
  <si>
    <t>Units will be rented as they become available for occupancy.</t>
  </si>
  <si>
    <t>By signing below, you accept this proposal and you commit yourself to be financial responsible for this project.</t>
  </si>
  <si>
    <t>Expiration date for acceptance of this proposal is (date) at 12 noon.</t>
  </si>
  <si>
    <t>*** FAX ACCEPTANCE TO 314.XXX.XXXX ***</t>
  </si>
  <si>
    <t>_________________________________________</t>
  </si>
  <si>
    <t>_________________</t>
  </si>
  <si>
    <t>INVESTOR</t>
  </si>
  <si>
    <t>DATE</t>
  </si>
  <si>
    <t>% OWNERSHIP/INVESTED</t>
  </si>
  <si>
    <t>__________________________</t>
  </si>
  <si>
    <t>Acquisition Fee</t>
  </si>
  <si>
    <t>Asset Management Fee</t>
  </si>
  <si>
    <t>10% of Investment</t>
  </si>
  <si>
    <t xml:space="preserve">     Equity Participation Fee</t>
  </si>
  <si>
    <t xml:space="preserve">     Asset Management Fee</t>
  </si>
  <si>
    <t>6% of Sale Price</t>
  </si>
  <si>
    <t>Leasing fee for vacant unit is $150 plus 10% of gross collected rent per month.</t>
  </si>
  <si>
    <t>Total Return on Investment</t>
  </si>
  <si>
    <t>Residual Profit to Investors</t>
  </si>
  <si>
    <t>(ROI)</t>
  </si>
  <si>
    <t>Private Investor understands that the residual profit will fluctuate based on several factors, including, but not limited to final sale price, rehab construction</t>
  </si>
  <si>
    <t>costs, etc. Private Investor shall be entitled to the Equity Participation Fee as a fixed profit amount and the syndicator assumes all the responsibilities and</t>
  </si>
  <si>
    <t>retains any extra costs or profits per residual.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</si>
</sst>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6" fontId="0" fillId="0" borderId="0" xfId="0" applyNumberFormat="1"/>
    <xf numFmtId="6" fontId="1" fillId="0" borderId="0" xfId="0" applyNumberFormat="1" applyFont="1"/>
    <xf numFmtId="38" fontId="0" fillId="0" borderId="0" xfId="0" applyNumberFormat="1"/>
    <xf numFmtId="0" fontId="0" fillId="0" borderId="0" xfId="0" quotePrefix="1"/>
    <xf numFmtId="0" fontId="5" fillId="0" borderId="0" xfId="0" applyFont="1"/>
    <xf numFmtId="0" fontId="5" fillId="0" borderId="0" xfId="0" quotePrefix="1" applyFont="1"/>
    <xf numFmtId="0" fontId="6" fillId="0" borderId="0" xfId="0" applyFont="1"/>
    <xf numFmtId="6" fontId="6" fillId="0" borderId="0" xfId="0" applyNumberFormat="1" applyFont="1"/>
    <xf numFmtId="0" fontId="6" fillId="0" borderId="0" xfId="0" quotePrefix="1" applyFont="1"/>
    <xf numFmtId="10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15</xdr:row>
      <xdr:rowOff>66675</xdr:rowOff>
    </xdr:from>
    <xdr:to>
      <xdr:col>10</xdr:col>
      <xdr:colOff>542925</xdr:colOff>
      <xdr:row>15</xdr:row>
      <xdr:rowOff>85725</xdr:rowOff>
    </xdr:to>
    <xdr:cxnSp macro="">
      <xdr:nvCxnSpPr>
        <xdr:cNvPr id="3" name="Straight Connector 2"/>
        <xdr:cNvCxnSpPr/>
      </xdr:nvCxnSpPr>
      <xdr:spPr>
        <a:xfrm flipV="1">
          <a:off x="76200" y="3076575"/>
          <a:ext cx="6562725" cy="19050"/>
        </a:xfrm>
        <a:prstGeom prst="line">
          <a:avLst/>
        </a:prstGeom>
        <a:ln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RowColHeaders="0" tabSelected="1" topLeftCell="A38" zoomScaleNormal="100" workbookViewId="0">
      <selection activeCell="O51" sqref="A1:O51"/>
    </sheetView>
  </sheetViews>
  <sheetFormatPr defaultRowHeight="15" x14ac:dyDescent="0.25"/>
  <cols>
    <col min="5" max="5" width="10.5703125" bestFit="1" customWidth="1"/>
    <col min="8" max="8" width="9.28515625" bestFit="1" customWidth="1"/>
  </cols>
  <sheetData>
    <row r="1" spans="1:7" ht="26.25" x14ac:dyDescent="0.4">
      <c r="A1" s="1" t="s">
        <v>0</v>
      </c>
      <c r="B1" s="2"/>
    </row>
    <row r="3" spans="1:7" ht="15.75" x14ac:dyDescent="0.25">
      <c r="A3" s="3" t="s">
        <v>1</v>
      </c>
    </row>
    <row r="4" spans="1:7" x14ac:dyDescent="0.25">
      <c r="A4" t="s">
        <v>2</v>
      </c>
    </row>
    <row r="5" spans="1:7" x14ac:dyDescent="0.25">
      <c r="A5" t="s">
        <v>3</v>
      </c>
    </row>
    <row r="6" spans="1:7" x14ac:dyDescent="0.25">
      <c r="A6" t="s">
        <v>4</v>
      </c>
    </row>
    <row r="9" spans="1:7" x14ac:dyDescent="0.25">
      <c r="A9" s="4" t="s">
        <v>6</v>
      </c>
      <c r="E9" t="s">
        <v>7</v>
      </c>
    </row>
    <row r="10" spans="1:7" x14ac:dyDescent="0.25">
      <c r="A10" s="4" t="s">
        <v>5</v>
      </c>
      <c r="E10" t="s">
        <v>8</v>
      </c>
    </row>
    <row r="11" spans="1:7" x14ac:dyDescent="0.25">
      <c r="A11" s="4" t="s">
        <v>9</v>
      </c>
      <c r="E11" t="s">
        <v>10</v>
      </c>
    </row>
    <row r="13" spans="1:7" x14ac:dyDescent="0.25">
      <c r="A13" s="4" t="s">
        <v>11</v>
      </c>
      <c r="E13" s="5">
        <v>60000</v>
      </c>
      <c r="G13" t="s">
        <v>12</v>
      </c>
    </row>
    <row r="14" spans="1:7" x14ac:dyDescent="0.25">
      <c r="A14" s="4" t="s">
        <v>13</v>
      </c>
    </row>
    <row r="18" spans="1:12" x14ac:dyDescent="0.25">
      <c r="A18" s="4" t="s">
        <v>14</v>
      </c>
      <c r="B18" s="4"/>
      <c r="C18" s="4"/>
      <c r="D18" s="4"/>
      <c r="E18" s="6">
        <v>140000</v>
      </c>
      <c r="F18" s="4"/>
      <c r="G18" s="4" t="s">
        <v>15</v>
      </c>
      <c r="H18" s="4"/>
      <c r="I18" s="4"/>
      <c r="J18" s="4"/>
      <c r="K18" s="4"/>
    </row>
    <row r="19" spans="1:12" x14ac:dyDescent="0.25">
      <c r="A19" t="s">
        <v>16</v>
      </c>
    </row>
    <row r="20" spans="1:12" x14ac:dyDescent="0.25">
      <c r="A20" t="s">
        <v>18</v>
      </c>
      <c r="E20" s="7">
        <v>-1000</v>
      </c>
      <c r="I20" s="8" t="s">
        <v>27</v>
      </c>
      <c r="L20" t="s">
        <v>46</v>
      </c>
    </row>
    <row r="21" spans="1:12" x14ac:dyDescent="0.25">
      <c r="A21" t="s">
        <v>50</v>
      </c>
      <c r="E21" s="7">
        <f>-E18*0.03</f>
        <v>-4200</v>
      </c>
      <c r="G21" t="s">
        <v>19</v>
      </c>
      <c r="I21" s="8" t="s">
        <v>28</v>
      </c>
      <c r="L21" t="s">
        <v>47</v>
      </c>
    </row>
    <row r="22" spans="1:12" x14ac:dyDescent="0.25">
      <c r="A22" t="s">
        <v>17</v>
      </c>
      <c r="E22" s="7">
        <f>-E18*0.06</f>
        <v>-8400</v>
      </c>
      <c r="G22" t="s">
        <v>51</v>
      </c>
      <c r="I22" s="8" t="s">
        <v>28</v>
      </c>
    </row>
    <row r="23" spans="1:12" x14ac:dyDescent="0.25">
      <c r="A23" t="s">
        <v>20</v>
      </c>
      <c r="E23" s="7">
        <f>-E13</f>
        <v>-60000</v>
      </c>
      <c r="G23" t="s">
        <v>21</v>
      </c>
      <c r="J23" s="8" t="s">
        <v>29</v>
      </c>
    </row>
    <row r="24" spans="1:12" x14ac:dyDescent="0.25">
      <c r="A24" t="s">
        <v>22</v>
      </c>
      <c r="E24" s="7">
        <v>-42000</v>
      </c>
      <c r="G24" t="s">
        <v>23</v>
      </c>
      <c r="J24" s="8" t="s">
        <v>30</v>
      </c>
    </row>
    <row r="25" spans="1:12" x14ac:dyDescent="0.25">
      <c r="A25" t="s">
        <v>24</v>
      </c>
      <c r="E25" s="7">
        <v>-4000</v>
      </c>
      <c r="G25" t="s">
        <v>25</v>
      </c>
      <c r="J25" s="8" t="s">
        <v>31</v>
      </c>
    </row>
    <row r="26" spans="1:12" x14ac:dyDescent="0.25">
      <c r="A26" t="s">
        <v>49</v>
      </c>
      <c r="E26" s="7">
        <f>(E23+E24+E25)*0.1</f>
        <v>-10600</v>
      </c>
      <c r="G26" t="s">
        <v>48</v>
      </c>
      <c r="I26" s="8" t="s">
        <v>28</v>
      </c>
      <c r="J26" s="8"/>
    </row>
    <row r="27" spans="1:12" x14ac:dyDescent="0.25">
      <c r="A27" s="9"/>
      <c r="B27" s="9"/>
      <c r="C27" s="9"/>
      <c r="D27" s="9"/>
      <c r="E27" s="10" t="s">
        <v>26</v>
      </c>
    </row>
    <row r="28" spans="1:12" x14ac:dyDescent="0.25">
      <c r="A28" s="11" t="s">
        <v>54</v>
      </c>
      <c r="B28" s="11"/>
      <c r="C28" s="11"/>
      <c r="D28" s="11"/>
      <c r="E28" s="12">
        <f>E18+SUM(E20:E26)</f>
        <v>9800</v>
      </c>
    </row>
    <row r="30" spans="1:12" x14ac:dyDescent="0.25">
      <c r="A30" s="4" t="s">
        <v>33</v>
      </c>
      <c r="B30" s="4"/>
      <c r="C30" s="4"/>
      <c r="D30" s="4"/>
      <c r="E30" s="4"/>
      <c r="F30" s="4"/>
      <c r="G30" s="4"/>
      <c r="H30" s="6">
        <f>-E23-E24-E25-E20</f>
        <v>107000</v>
      </c>
    </row>
    <row r="31" spans="1:12" x14ac:dyDescent="0.25">
      <c r="A31" s="4"/>
      <c r="B31" s="4"/>
      <c r="C31" s="4"/>
      <c r="D31" s="4"/>
      <c r="E31" s="4"/>
      <c r="F31" s="4"/>
      <c r="G31" s="4"/>
      <c r="H31" s="6"/>
    </row>
    <row r="32" spans="1:12" x14ac:dyDescent="0.25">
      <c r="A32" s="4" t="s">
        <v>32</v>
      </c>
      <c r="B32" s="4"/>
      <c r="C32" s="4"/>
      <c r="D32" s="4"/>
      <c r="E32" s="4"/>
      <c r="F32" s="4"/>
      <c r="G32" s="4"/>
      <c r="H32" s="6">
        <f>H30/3</f>
        <v>35666.666666666664</v>
      </c>
    </row>
    <row r="34" spans="1:10" x14ac:dyDescent="0.25">
      <c r="A34" s="11" t="s">
        <v>53</v>
      </c>
      <c r="B34" s="11"/>
      <c r="C34" s="11"/>
      <c r="D34" s="13" t="s">
        <v>55</v>
      </c>
      <c r="E34" s="11"/>
      <c r="F34" s="11"/>
      <c r="G34" s="11"/>
      <c r="H34" s="14">
        <f>(E28-E26)/H30</f>
        <v>0.19065420560747665</v>
      </c>
      <c r="J34" t="s">
        <v>34</v>
      </c>
    </row>
    <row r="35" spans="1:10" x14ac:dyDescent="0.25">
      <c r="J35" t="s">
        <v>35</v>
      </c>
    </row>
    <row r="37" spans="1:10" x14ac:dyDescent="0.25">
      <c r="A37" t="s">
        <v>36</v>
      </c>
    </row>
    <row r="38" spans="1:10" x14ac:dyDescent="0.25">
      <c r="A38" t="s">
        <v>52</v>
      </c>
    </row>
    <row r="40" spans="1:10" x14ac:dyDescent="0.25">
      <c r="A40" t="s">
        <v>37</v>
      </c>
    </row>
    <row r="41" spans="1:10" x14ac:dyDescent="0.25">
      <c r="A41" s="4" t="s">
        <v>38</v>
      </c>
      <c r="B41" s="4"/>
      <c r="C41" s="4"/>
      <c r="D41" s="4"/>
      <c r="E41" s="4"/>
    </row>
    <row r="42" spans="1:10" x14ac:dyDescent="0.25">
      <c r="A42" s="4" t="s">
        <v>39</v>
      </c>
      <c r="B42" s="4"/>
      <c r="C42" s="4"/>
      <c r="D42" s="4"/>
      <c r="E42" s="4"/>
    </row>
    <row r="44" spans="1:10" x14ac:dyDescent="0.25">
      <c r="A44" t="s">
        <v>56</v>
      </c>
    </row>
    <row r="45" spans="1:10" x14ac:dyDescent="0.25">
      <c r="A45" t="s">
        <v>57</v>
      </c>
    </row>
    <row r="46" spans="1:10" x14ac:dyDescent="0.25">
      <c r="A46" t="s">
        <v>58</v>
      </c>
    </row>
    <row r="50" spans="1:11" x14ac:dyDescent="0.25">
      <c r="A50" s="4" t="s">
        <v>40</v>
      </c>
      <c r="B50" s="4"/>
      <c r="C50" s="4"/>
      <c r="D50" s="4"/>
      <c r="E50" s="4"/>
      <c r="F50" s="4" t="s">
        <v>41</v>
      </c>
      <c r="G50" s="4"/>
      <c r="H50" s="4"/>
      <c r="I50" s="4" t="s">
        <v>45</v>
      </c>
      <c r="J50" s="4"/>
      <c r="K50" s="4"/>
    </row>
    <row r="51" spans="1:11" x14ac:dyDescent="0.25">
      <c r="A51" s="4" t="s">
        <v>42</v>
      </c>
      <c r="B51" s="4"/>
      <c r="C51" s="4"/>
      <c r="D51" s="4"/>
      <c r="E51" s="4"/>
      <c r="F51" s="4" t="s">
        <v>43</v>
      </c>
      <c r="G51" s="4"/>
      <c r="H51" s="4"/>
      <c r="I51" s="4" t="s">
        <v>44</v>
      </c>
      <c r="J51" s="4"/>
      <c r="K51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GP Rock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desmond</dc:creator>
  <cp:lastModifiedBy>Laura</cp:lastModifiedBy>
  <cp:lastPrinted>2013-06-17T20:50:04Z</cp:lastPrinted>
  <dcterms:created xsi:type="dcterms:W3CDTF">2011-09-20T20:49:31Z</dcterms:created>
  <dcterms:modified xsi:type="dcterms:W3CDTF">2013-06-17T20:50:33Z</dcterms:modified>
</cp:coreProperties>
</file>