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<sst xmlns="http://schemas.openxmlformats.org/spreadsheetml/2006/main" count="15" uniqueCount="15">
  <si>
    <t>Property Address</t>
  </si>
  <si>
    <t>zipcode</t>
  </si>
  <si>
    <t>sqft.</t>
  </si>
  <si>
    <t>bedroom</t>
  </si>
  <si>
    <t>bath</t>
  </si>
  <si>
    <t>List $</t>
  </si>
  <si>
    <t>CMA #1</t>
  </si>
  <si>
    <t>CMA #2</t>
  </si>
  <si>
    <t>Average of G &amp; H</t>
  </si>
  <si>
    <t>70% of L</t>
  </si>
  <si>
    <t>65% of L</t>
  </si>
  <si>
    <t>Add'l comments</t>
  </si>
  <si>
    <t>3632 Bamburger</t>
  </si>
  <si>
    <t>123 Main Street</t>
  </si>
  <si>
    <t>Offer up to around 70%, but start at around 65%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</si>
</sst>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_);_(* \(#,##0\);_(* &quot;-&quot;_);_(@_)"/>
  </numFmts>
  <fonts count="2">
    <font>
      <sz val="10.0"/>
      <name val="Arial"/>
    </font>
    <font>
      <sz val="10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/>
      <right/>
      <top/>
      <bottom/>
    </border>
  </borders>
  <cellStyleXfs count="1">
    <xf borderId="0" fillId="0" fontId="0" numFmtId="0"/>
  </cellStyleXfs>
  <cellXfs count="6">
    <xf borderId="0" fillId="0" fontId="0" numFmtId="0"/>
    <xf borderId="1" fillId="0" fontId="1" numFmtId="0" xfId="0" applyFont="1"/>
    <xf borderId="1" fillId="0" fontId="1" numFmtId="164" xfId="0" applyFont="1" applyNumberFormat="1"/>
    <xf borderId="1" fillId="0" fontId="1" numFmtId="164" xfId="0" applyAlignment="1" applyFont="1" applyNumberFormat="1">
      <alignment/>
    </xf>
    <xf borderId="1" fillId="2" fontId="1" numFmtId="0" xfId="0" applyBorder="1" applyFill="1" applyFont="1"/>
    <xf borderId="1" fillId="2" fontId="1" numFmtId="164" xfId="0" applyBorder="1" applyFont="1" applyNumberFormat="1"/>
  </cellXfs>
  <cellStyles count="1">
    <cellStyle xfId="0" name="Normal" builtinId="0"/>
  </cellStyles>
  <dxfs count="0"/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haredStrings" Target="sharedStrings.xml"/><Relationship Id="rId1" Type="http://schemas.openxmlformats.org/officeDocument/2006/relationships/styles" Target="style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min="1" max="1" width="27.29"/>
    <col customWidth="1" min="2" max="2" width="8.29"/>
    <col customWidth="1" min="3" max="3" width="8.0"/>
    <col customWidth="1" min="4" max="4" width="7.57"/>
    <col customWidth="1" min="5" max="5" width="4.14"/>
    <col customWidth="1" min="6" max="6" width="8.71"/>
    <col customWidth="1" min="7" max="7" width="18.43"/>
    <col customWidth="1" min="8" max="8" width="14.43"/>
    <col customWidth="1" min="9" max="11" width="18.29"/>
    <col customWidth="1" min="12" max="12" width="78.71"/>
    <col customWidth="1" min="13" max="13" width="18.29"/>
    <col customWidth="1" min="14" max="22" width="9.14"/>
  </cols>
  <sheetData>
    <row r="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2" t="s">
        <v>11</v>
      </c>
      <c r="M1" s="1"/>
      <c r="N1" s="1"/>
      <c r="O1" s="1"/>
      <c r="P1" s="1"/>
      <c r="Q1" s="1"/>
      <c r="R1" s="1"/>
      <c r="S1" s="1"/>
      <c r="T1" s="1"/>
      <c r="U1" s="1"/>
      <c r="V1" s="1"/>
    </row>
    <row r="2" ht="12.75" hidden="1" customHeight="1">
      <c r="A2" s="1" t="s">
        <v>12</v>
      </c>
      <c r="B2" s="1">
        <v>63116.0</v>
      </c>
      <c r="C2" s="1"/>
      <c r="D2" s="1">
        <v>2.0</v>
      </c>
      <c r="E2" s="1">
        <v>2.0</v>
      </c>
      <c r="F2" s="2">
        <v>27500.0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1.5" hidden="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ht="12.75" hidden="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ht="12.75" hidden="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ht="12.75" hidden="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ht="12.75" hidden="1" customHeight="1">
      <c r="A7" s="1"/>
      <c r="B7" s="1"/>
      <c r="C7" s="1"/>
      <c r="D7" s="1"/>
      <c r="E7" s="1"/>
      <c r="F7" s="2"/>
      <c r="G7" s="2"/>
      <c r="H7" s="2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</row>
    <row r="8" ht="12.75" hidden="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ht="12.75" hidden="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ht="12.75" hidden="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ht="36.0" hidden="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"/>
      <c r="T11" s="2"/>
      <c r="U11" s="1"/>
      <c r="V11" s="1"/>
    </row>
    <row r="12" ht="36.0" hidden="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ht="12.75" hidden="1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ht="12.75" customHeight="1">
      <c r="A14" s="4"/>
      <c r="B14" s="4"/>
      <c r="C14" s="4"/>
      <c r="D14" s="4"/>
      <c r="E14" s="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ht="12.75" customHeight="1">
      <c r="A15" s="4" t="s">
        <v>13</v>
      </c>
      <c r="B15" s="4">
        <v>63111.0</v>
      </c>
      <c r="C15" s="4">
        <v>1000.0</v>
      </c>
      <c r="D15" s="4">
        <v>3.0</v>
      </c>
      <c r="E15" s="4">
        <v>2.0</v>
      </c>
      <c r="F15" s="5">
        <v>75000.0</v>
      </c>
      <c r="G15" s="5">
        <v>80000.0</v>
      </c>
      <c r="H15" s="5">
        <v>60000.0</v>
      </c>
      <c r="I15" s="5" t="str">
        <f>(G15+H15)/2</f>
        <v>  70,000 </v>
      </c>
      <c r="J15" s="5" t="str">
        <f>I15*0.7</f>
        <v>  49,000 </v>
      </c>
      <c r="K15" s="5" t="str">
        <f>I15*0.65</f>
        <v>  45,500 </v>
      </c>
      <c r="L15" s="5" t="s">
        <v>14</v>
      </c>
      <c r="M15" s="5"/>
      <c r="N15" s="5"/>
      <c r="O15" s="5"/>
      <c r="P15" s="5"/>
      <c r="Q15" s="5"/>
      <c r="R15" s="5"/>
      <c r="S15" s="5"/>
      <c r="T15" s="5"/>
      <c r="U15" s="5"/>
      <c r="V15" s="5"/>
    </row>
    <row r="16" ht="12.75" customHeight="1">
      <c r="A16" s="4"/>
      <c r="B16" s="4"/>
      <c r="C16" s="4"/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ht="12.75" customHeight="1">
      <c r="A17" s="1"/>
      <c r="B17" s="1"/>
      <c r="C17" s="1"/>
      <c r="D17" s="1"/>
      <c r="E17" s="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ht="12.75" customHeight="1">
      <c r="A18" s="1"/>
      <c r="B18" s="1"/>
      <c r="C18" s="1"/>
      <c r="D18" s="1"/>
      <c r="E18" s="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"/>
      <c r="S18" s="1"/>
      <c r="T18" s="1"/>
      <c r="U18" s="1"/>
      <c r="V18" s="1"/>
    </row>
    <row r="19" ht="12.75" customHeight="1">
      <c r="A19" s="1"/>
      <c r="B19" s="1"/>
      <c r="C19" s="1"/>
      <c r="D19" s="1"/>
      <c r="E19" s="1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"/>
      <c r="S19" s="1"/>
      <c r="T19" s="1"/>
      <c r="U19" s="1"/>
      <c r="V19" s="1"/>
    </row>
    <row r="20" ht="12.75" customHeight="1">
      <c r="A20" s="1"/>
      <c r="B20" s="1"/>
      <c r="C20" s="1"/>
      <c r="D20" s="1"/>
      <c r="E20" s="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"/>
      <c r="S20" s="1"/>
      <c r="T20" s="1"/>
      <c r="U20" s="1"/>
      <c r="V20" s="1"/>
    </row>
    <row r="21" ht="12.75" customHeight="1">
      <c r="A21" s="1"/>
      <c r="B21" s="1"/>
      <c r="C21" s="1"/>
      <c r="D21" s="1"/>
      <c r="E21" s="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"/>
      <c r="S21" s="1"/>
      <c r="T21" s="1"/>
      <c r="U21" s="1"/>
      <c r="V21" s="1"/>
    </row>
    <row r="22" ht="12.75" customHeight="1">
      <c r="A22" s="1"/>
      <c r="B22" s="1"/>
      <c r="C22" s="1"/>
      <c r="D22" s="1"/>
      <c r="E22" s="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"/>
      <c r="S22" s="1"/>
      <c r="T22" s="1"/>
      <c r="U22" s="1"/>
      <c r="V22" s="1"/>
    </row>
    <row r="23" ht="12.75" customHeight="1">
      <c r="A23" s="1"/>
      <c r="B23" s="1"/>
      <c r="C23" s="1"/>
      <c r="D23" s="1"/>
      <c r="E23" s="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"/>
      <c r="S23" s="1"/>
      <c r="T23" s="1"/>
      <c r="U23" s="1"/>
      <c r="V23" s="1"/>
    </row>
    <row r="24" ht="12.75" customHeight="1">
      <c r="A24" s="1"/>
      <c r="B24" s="1"/>
      <c r="C24" s="1"/>
      <c r="D24" s="1"/>
      <c r="E24" s="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"/>
      <c r="S24" s="1"/>
      <c r="T24" s="1"/>
      <c r="U24" s="1"/>
      <c r="V24" s="1"/>
    </row>
    <row r="25" ht="12.75" customHeight="1">
      <c r="A25" s="1"/>
      <c r="B25" s="1"/>
      <c r="C25" s="1"/>
      <c r="D25" s="1"/>
      <c r="E25" s="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"/>
      <c r="S25" s="1"/>
      <c r="T25" s="1"/>
      <c r="U25" s="1"/>
      <c r="V25" s="1"/>
    </row>
    <row r="26" ht="12.75" customHeight="1">
      <c r="A26" s="1"/>
      <c r="B26" s="1"/>
      <c r="C26" s="1"/>
      <c r="D26" s="1"/>
      <c r="E26" s="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"/>
      <c r="S26" s="1"/>
      <c r="T26" s="1"/>
      <c r="U26" s="1"/>
      <c r="V26" s="1"/>
    </row>
    <row r="27" ht="12.75" customHeight="1">
      <c r="A27" s="1"/>
      <c r="B27" s="1"/>
      <c r="C27" s="1"/>
      <c r="D27" s="1"/>
      <c r="E27" s="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"/>
      <c r="S27" s="1"/>
      <c r="T27" s="1"/>
      <c r="U27" s="1"/>
      <c r="V27" s="1"/>
    </row>
    <row r="28" ht="12.75" customHeight="1">
      <c r="A28" s="1"/>
      <c r="B28" s="1"/>
      <c r="C28" s="1"/>
      <c r="D28" s="1"/>
      <c r="E28" s="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"/>
      <c r="S28" s="1"/>
      <c r="T28" s="1"/>
      <c r="U28" s="1"/>
      <c r="V28" s="1"/>
    </row>
    <row r="29" ht="12.75" customHeight="1">
      <c r="A29" s="1"/>
      <c r="B29" s="1"/>
      <c r="C29" s="1"/>
      <c r="D29" s="1"/>
      <c r="E29" s="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"/>
      <c r="S29" s="1"/>
      <c r="T29" s="1"/>
      <c r="U29" s="1"/>
      <c r="V29" s="1"/>
    </row>
    <row r="30" ht="12.75" customHeight="1">
      <c r="A30" s="1"/>
      <c r="B30" s="1"/>
      <c r="C30" s="1"/>
      <c r="D30" s="1"/>
      <c r="E30" s="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"/>
      <c r="S30" s="1"/>
      <c r="T30" s="1"/>
      <c r="U30" s="1"/>
      <c r="V30" s="1"/>
    </row>
    <row r="31" ht="12.75" customHeight="1">
      <c r="A31" s="1"/>
      <c r="B31" s="1"/>
      <c r="C31" s="1"/>
      <c r="D31" s="1"/>
      <c r="E31" s="1"/>
      <c r="F31" s="2"/>
      <c r="G31" s="2"/>
      <c r="H31" s="2"/>
      <c r="I31" s="2" t="str">
        <f t="shared" ref="I31:I43" si="1">(G31+H31)/2</f>
        <v>  - </v>
      </c>
      <c r="J31" s="2" t="str">
        <f t="shared" ref="J31:J43" si="2">I31*0.7</f>
        <v>  - </v>
      </c>
      <c r="K31" s="2" t="str">
        <f t="shared" ref="K31:K43" si="3">0.6*I31</f>
        <v>  - </v>
      </c>
      <c r="L31" s="2"/>
      <c r="M31" s="2"/>
      <c r="N31" s="2"/>
      <c r="O31" s="2"/>
      <c r="P31" s="2"/>
      <c r="Q31" s="2"/>
      <c r="R31" s="1"/>
      <c r="S31" s="1"/>
      <c r="T31" s="1"/>
      <c r="U31" s="1"/>
      <c r="V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2" t="str">
        <f t="shared" si="1"/>
        <v>  - </v>
      </c>
      <c r="J32" s="2" t="str">
        <f t="shared" si="2"/>
        <v>  - </v>
      </c>
      <c r="K32" s="2" t="str">
        <f t="shared" si="3"/>
        <v>  - 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2" t="str">
        <f t="shared" si="1"/>
        <v>  - </v>
      </c>
      <c r="J33" s="2" t="str">
        <f t="shared" si="2"/>
        <v>  - </v>
      </c>
      <c r="K33" s="2" t="str">
        <f t="shared" si="3"/>
        <v>  - 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2" t="str">
        <f t="shared" si="1"/>
        <v>  - </v>
      </c>
      <c r="J34" s="2" t="str">
        <f t="shared" si="2"/>
        <v>  - </v>
      </c>
      <c r="K34" s="2" t="str">
        <f t="shared" si="3"/>
        <v>  - 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2" t="str">
        <f t="shared" si="1"/>
        <v>  - </v>
      </c>
      <c r="J35" s="2" t="str">
        <f t="shared" si="2"/>
        <v>  - </v>
      </c>
      <c r="K35" s="2" t="str">
        <f t="shared" si="3"/>
        <v>  - 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2" t="str">
        <f t="shared" si="1"/>
        <v>  - </v>
      </c>
      <c r="J36" s="2" t="str">
        <f t="shared" si="2"/>
        <v>  - </v>
      </c>
      <c r="K36" s="2" t="str">
        <f t="shared" si="3"/>
        <v>  - 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2" t="str">
        <f t="shared" si="1"/>
        <v>  - </v>
      </c>
      <c r="J37" s="2" t="str">
        <f t="shared" si="2"/>
        <v>  - </v>
      </c>
      <c r="K37" s="2" t="str">
        <f t="shared" si="3"/>
        <v>  - 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2" t="str">
        <f t="shared" si="1"/>
        <v>  - </v>
      </c>
      <c r="J38" s="2" t="str">
        <f t="shared" si="2"/>
        <v>  - </v>
      </c>
      <c r="K38" s="2" t="str">
        <f t="shared" si="3"/>
        <v>  - 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2" t="str">
        <f t="shared" si="1"/>
        <v>  - </v>
      </c>
      <c r="J39" s="2" t="str">
        <f t="shared" si="2"/>
        <v>  - </v>
      </c>
      <c r="K39" s="2" t="str">
        <f t="shared" si="3"/>
        <v>  - 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2" t="str">
        <f t="shared" si="1"/>
        <v>  - </v>
      </c>
      <c r="J40" s="2" t="str">
        <f t="shared" si="2"/>
        <v>  - </v>
      </c>
      <c r="K40" s="2" t="str">
        <f t="shared" si="3"/>
        <v>  - 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2" t="str">
        <f t="shared" si="1"/>
        <v>  - </v>
      </c>
      <c r="J41" s="2" t="str">
        <f t="shared" si="2"/>
        <v>  - </v>
      </c>
      <c r="K41" s="2" t="str">
        <f t="shared" si="3"/>
        <v>  - 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2" t="str">
        <f t="shared" si="1"/>
        <v>  - </v>
      </c>
      <c r="J42" s="2" t="str">
        <f t="shared" si="2"/>
        <v>  - </v>
      </c>
      <c r="K42" s="2" t="str">
        <f t="shared" si="3"/>
        <v>  - 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2" t="str">
        <f t="shared" si="1"/>
        <v>  - </v>
      </c>
      <c r="J43" s="2" t="str">
        <f t="shared" si="2"/>
        <v>  - </v>
      </c>
      <c r="K43" s="2" t="str">
        <f t="shared" si="3"/>
        <v>  - 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</sheetData>
  <drawing r:id="rId1"/>
</worksheet>
</file>