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240" yWindow="90" windowWidth="19440" windowHeight="9270" activeTab="1"/>
  </bookViews>
  <sheets>
    <sheet name="Lease Options" sheetId="1" r:id="rId1"/>
    <sheet name="Subject To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F19" i="2"/>
  <c r="E18"/>
  <c r="E7"/>
  <c r="F15" i="1"/>
  <c r="E14"/>
  <c r="E11"/>
  <c r="E13" i="2"/>
</calcChain>
</file>

<file path=xl/sharedStrings.xml><?xml version="1.0" encoding="utf-8"?>
<sst xmlns="http://schemas.openxmlformats.org/spreadsheetml/2006/main" count="29" uniqueCount="21">
  <si>
    <t>Profitability for Lease Options</t>
  </si>
  <si>
    <t>Purchase Cost</t>
  </si>
  <si>
    <t xml:space="preserve">   Purchase Price</t>
  </si>
  <si>
    <t>Income</t>
  </si>
  <si>
    <t xml:space="preserve">   Current Value (above cost)</t>
  </si>
  <si>
    <t xml:space="preserve">   Value of Lease Option Premium (10%)</t>
  </si>
  <si>
    <t xml:space="preserve">   Expected Appreciation (3%yr/6% 2 yrs)</t>
  </si>
  <si>
    <t>Expected Sale Price</t>
  </si>
  <si>
    <t xml:space="preserve">   Monthly Cash Flow ($200/mo for 24 mos)</t>
  </si>
  <si>
    <t xml:space="preserve">   Upfront Option Deposit</t>
  </si>
  <si>
    <t>Total Value Obtained</t>
  </si>
  <si>
    <t>Estimated Total Profit</t>
  </si>
  <si>
    <t>Profitability for Subject To</t>
  </si>
  <si>
    <t xml:space="preserve">   Balanced Owed on 1st Mortgage</t>
  </si>
  <si>
    <t xml:space="preserve">   Balance Owed on 2nd Mortgage</t>
  </si>
  <si>
    <t xml:space="preserve">   Liens and Loan Reinstatement Amount</t>
  </si>
  <si>
    <t>TOTAL Debt</t>
  </si>
  <si>
    <t xml:space="preserve">   Monthly Cash Flow ($100/mo for 24 mos)</t>
  </si>
  <si>
    <t xml:space="preserve">   Expected Appreciation (3%yr/6% for 2 yrs)</t>
  </si>
  <si>
    <t xml:space="preserve">   Additional Principal (Mortgage Paydown)</t>
  </si>
  <si>
    <t xml:space="preserve">   Escrow</t>
  </si>
</sst>
</file>

<file path=xl/styles.xml><?xml version="1.0" encoding="utf-8"?>
<styleSheet xmlns="http://schemas.openxmlformats.org/spreadsheetml/2006/main">
  <numFmts count="1">
    <numFmt numFmtId="6" formatCode="&quot;$&quot;#,##0_);[Red]\(&quot;$&quot;#,##0\)"/>
  </numFmts>
  <fonts count="7"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0" xfId="0" applyFont="1" applyFill="1"/>
    <xf numFmtId="0" fontId="0" fillId="2" borderId="0" xfId="0" applyFill="1"/>
    <xf numFmtId="0" fontId="2" fillId="0" borderId="0" xfId="0" applyFont="1"/>
    <xf numFmtId="6" fontId="2" fillId="0" borderId="0" xfId="0" applyNumberFormat="1" applyFont="1"/>
    <xf numFmtId="0" fontId="2" fillId="2" borderId="0" xfId="0" applyFont="1" applyFill="1"/>
    <xf numFmtId="0" fontId="3" fillId="2" borderId="0" xfId="0" applyFont="1" applyFill="1"/>
    <xf numFmtId="0" fontId="3" fillId="0" borderId="0" xfId="0" applyFont="1"/>
    <xf numFmtId="0" fontId="4" fillId="2" borderId="0" xfId="0" applyFont="1" applyFill="1"/>
    <xf numFmtId="6" fontId="0" fillId="0" borderId="0" xfId="0" applyNumberFormat="1"/>
    <xf numFmtId="6" fontId="5" fillId="0" borderId="0" xfId="0" applyNumberFormat="1" applyFont="1"/>
    <xf numFmtId="6" fontId="3" fillId="0" borderId="0" xfId="0" applyNumberFormat="1" applyFont="1"/>
    <xf numFmtId="6" fontId="6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5"/>
  <sheetViews>
    <sheetView workbookViewId="0">
      <selection activeCell="H17" sqref="H17"/>
    </sheetView>
  </sheetViews>
  <sheetFormatPr defaultRowHeight="15"/>
  <cols>
    <col min="1" max="1" width="11.85546875" customWidth="1"/>
    <col min="5" max="5" width="16" customWidth="1"/>
    <col min="6" max="6" width="13.28515625" customWidth="1"/>
  </cols>
  <sheetData>
    <row r="1" spans="1:6" ht="23.25">
      <c r="A1" s="1" t="s">
        <v>0</v>
      </c>
      <c r="B1" s="1"/>
      <c r="C1" s="1"/>
      <c r="D1" s="2"/>
      <c r="E1" s="2"/>
    </row>
    <row r="3" spans="1:6" ht="15.75">
      <c r="A3" s="6" t="s">
        <v>1</v>
      </c>
      <c r="B3" s="5"/>
      <c r="C3" s="3"/>
      <c r="D3" s="3"/>
      <c r="E3" s="3"/>
    </row>
    <row r="4" spans="1:6" ht="15.75">
      <c r="A4" s="3" t="s">
        <v>2</v>
      </c>
      <c r="B4" s="4"/>
      <c r="C4" s="3"/>
      <c r="D4" s="3"/>
      <c r="E4" s="4">
        <v>-100000</v>
      </c>
    </row>
    <row r="5" spans="1:6" ht="15.75">
      <c r="A5" s="3"/>
      <c r="B5" s="4"/>
      <c r="C5" s="3"/>
      <c r="D5" s="3"/>
      <c r="E5" s="4"/>
    </row>
    <row r="6" spans="1:6" ht="15.75">
      <c r="A6" s="6" t="s">
        <v>3</v>
      </c>
      <c r="B6" s="4"/>
      <c r="C6" s="3"/>
      <c r="D6" s="3"/>
      <c r="E6" s="4"/>
    </row>
    <row r="7" spans="1:6" ht="15.75">
      <c r="A7" s="3" t="s">
        <v>4</v>
      </c>
      <c r="B7" s="4"/>
      <c r="C7" s="3"/>
      <c r="D7" s="3"/>
      <c r="E7" s="4">
        <v>110000</v>
      </c>
    </row>
    <row r="8" spans="1:6" ht="15.75">
      <c r="A8" s="3" t="s">
        <v>5</v>
      </c>
      <c r="B8" s="4"/>
      <c r="C8" s="3"/>
      <c r="D8" s="3"/>
      <c r="E8" s="4">
        <v>11000</v>
      </c>
    </row>
    <row r="9" spans="1:6" ht="15.75">
      <c r="A9" s="3" t="s">
        <v>6</v>
      </c>
      <c r="B9" s="4"/>
      <c r="C9" s="3"/>
      <c r="D9" s="3"/>
      <c r="E9" s="4">
        <v>4950</v>
      </c>
    </row>
    <row r="10" spans="1:6" ht="15.75">
      <c r="A10" s="3"/>
      <c r="B10" s="4"/>
      <c r="C10" s="3"/>
      <c r="D10" s="3"/>
      <c r="E10" s="4"/>
    </row>
    <row r="11" spans="1:6" ht="15.75">
      <c r="A11" s="6" t="s">
        <v>7</v>
      </c>
      <c r="B11" s="5"/>
      <c r="C11" s="4"/>
      <c r="D11" s="3"/>
      <c r="E11" s="4">
        <f>E7+E8+E9</f>
        <v>125950</v>
      </c>
    </row>
    <row r="12" spans="1:6" ht="15.75">
      <c r="A12" s="3" t="s">
        <v>8</v>
      </c>
      <c r="E12" s="4">
        <v>4800</v>
      </c>
    </row>
    <row r="13" spans="1:6" ht="15.75">
      <c r="A13" s="3" t="s">
        <v>9</v>
      </c>
      <c r="E13" s="4">
        <v>2500</v>
      </c>
    </row>
    <row r="14" spans="1:6" ht="15.75">
      <c r="A14" s="6" t="s">
        <v>10</v>
      </c>
      <c r="B14" s="8"/>
      <c r="C14" s="8"/>
      <c r="E14" s="9">
        <f>SUM(E11:E13)</f>
        <v>133250</v>
      </c>
    </row>
    <row r="15" spans="1:6" ht="15.75">
      <c r="A15" s="6" t="s">
        <v>11</v>
      </c>
      <c r="B15" s="8"/>
      <c r="C15" s="8"/>
      <c r="F15" s="10">
        <f>E14+E4</f>
        <v>33250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6"/>
  <sheetViews>
    <sheetView tabSelected="1" workbookViewId="0">
      <selection activeCell="F19" sqref="F19"/>
    </sheetView>
  </sheetViews>
  <sheetFormatPr defaultRowHeight="15"/>
  <cols>
    <col min="1" max="1" width="11.85546875" customWidth="1"/>
    <col min="4" max="4" width="12.140625" customWidth="1"/>
    <col min="5" max="5" width="16" customWidth="1"/>
    <col min="6" max="6" width="13.5703125" customWidth="1"/>
  </cols>
  <sheetData>
    <row r="1" spans="1:10" ht="23.25">
      <c r="A1" s="1" t="s">
        <v>12</v>
      </c>
      <c r="B1" s="1"/>
      <c r="C1" s="1"/>
      <c r="D1" s="2"/>
      <c r="E1" s="2"/>
    </row>
    <row r="3" spans="1:10" ht="15.75">
      <c r="A3" s="6" t="s">
        <v>1</v>
      </c>
      <c r="B3" s="5"/>
      <c r="C3" s="3"/>
      <c r="D3" s="3"/>
      <c r="E3" s="3"/>
      <c r="F3" s="3"/>
      <c r="G3" s="3"/>
      <c r="H3" s="3"/>
      <c r="I3" s="3"/>
      <c r="J3" s="3"/>
    </row>
    <row r="4" spans="1:10" ht="15.75">
      <c r="A4" s="3" t="s">
        <v>13</v>
      </c>
      <c r="B4" s="4"/>
      <c r="C4" s="3"/>
      <c r="D4" s="3"/>
      <c r="E4" s="4">
        <v>-70000</v>
      </c>
      <c r="F4" s="3"/>
      <c r="G4" s="3"/>
      <c r="H4" s="3"/>
      <c r="I4" s="3"/>
      <c r="J4" s="3"/>
    </row>
    <row r="5" spans="1:10" ht="15.75">
      <c r="A5" s="3" t="s">
        <v>14</v>
      </c>
      <c r="B5" s="4"/>
      <c r="C5" s="3"/>
      <c r="D5" s="3"/>
      <c r="E5" s="4">
        <v>-28000</v>
      </c>
      <c r="F5" s="3"/>
      <c r="G5" s="3"/>
      <c r="H5" s="3"/>
      <c r="I5" s="3"/>
      <c r="J5" s="3"/>
    </row>
    <row r="6" spans="1:10" ht="15.75">
      <c r="A6" s="3" t="s">
        <v>15</v>
      </c>
      <c r="B6" s="4"/>
      <c r="C6" s="3"/>
      <c r="D6" s="3"/>
      <c r="E6" s="4">
        <v>-7500</v>
      </c>
      <c r="F6" s="3"/>
      <c r="G6" s="3"/>
      <c r="H6" s="3"/>
      <c r="I6" s="3"/>
      <c r="J6" s="3"/>
    </row>
    <row r="7" spans="1:10" ht="15.75">
      <c r="A7" s="7" t="s">
        <v>16</v>
      </c>
      <c r="B7" s="11"/>
      <c r="C7" s="7"/>
      <c r="D7" s="7"/>
      <c r="E7" s="11">
        <f>SUM(E4:E6)</f>
        <v>-105500</v>
      </c>
      <c r="F7" s="3"/>
      <c r="G7" s="3"/>
      <c r="H7" s="3"/>
      <c r="I7" s="3"/>
      <c r="J7" s="3"/>
    </row>
    <row r="8" spans="1:10" ht="15.75">
      <c r="A8" s="6" t="s">
        <v>3</v>
      </c>
      <c r="B8" s="4"/>
      <c r="C8" s="3"/>
      <c r="D8" s="3"/>
      <c r="E8" s="4"/>
      <c r="F8" s="3"/>
      <c r="G8" s="3"/>
      <c r="H8" s="3"/>
      <c r="I8" s="3"/>
      <c r="J8" s="3"/>
    </row>
    <row r="9" spans="1:10" ht="15.75">
      <c r="A9" s="3" t="s">
        <v>4</v>
      </c>
      <c r="B9" s="4"/>
      <c r="C9" s="3"/>
      <c r="D9" s="3"/>
      <c r="E9" s="4">
        <v>120000</v>
      </c>
      <c r="F9" s="3"/>
      <c r="G9" s="3"/>
      <c r="H9" s="3"/>
      <c r="I9" s="3"/>
      <c r="J9" s="3"/>
    </row>
    <row r="10" spans="1:10" ht="15.75">
      <c r="A10" s="3" t="s">
        <v>5</v>
      </c>
      <c r="B10" s="4"/>
      <c r="C10" s="3"/>
      <c r="D10" s="3"/>
      <c r="E10" s="4">
        <v>12000</v>
      </c>
      <c r="F10" s="3"/>
      <c r="G10" s="3"/>
      <c r="H10" s="3"/>
      <c r="I10" s="3"/>
      <c r="J10" s="3"/>
    </row>
    <row r="11" spans="1:10" ht="15.75">
      <c r="A11" s="3" t="s">
        <v>18</v>
      </c>
      <c r="B11" s="4"/>
      <c r="C11" s="3"/>
      <c r="D11" s="3"/>
      <c r="E11" s="4">
        <v>7200</v>
      </c>
      <c r="F11" s="3"/>
      <c r="G11" s="3"/>
      <c r="H11" s="3"/>
      <c r="I11" s="3"/>
      <c r="J11" s="3"/>
    </row>
    <row r="12" spans="1:10" ht="15.75">
      <c r="A12" s="3"/>
      <c r="B12" s="4"/>
      <c r="C12" s="3"/>
      <c r="D12" s="3"/>
      <c r="E12" s="4"/>
      <c r="F12" s="3"/>
      <c r="G12" s="3"/>
      <c r="H12" s="3"/>
      <c r="I12" s="3"/>
      <c r="J12" s="3"/>
    </row>
    <row r="13" spans="1:10" ht="15.75">
      <c r="A13" s="6" t="s">
        <v>7</v>
      </c>
      <c r="B13" s="5"/>
      <c r="C13" s="4"/>
      <c r="D13" s="3"/>
      <c r="E13" s="4">
        <f>E9+E10+E11</f>
        <v>139200</v>
      </c>
      <c r="F13" s="3"/>
      <c r="G13" s="3"/>
      <c r="H13" s="3"/>
      <c r="I13" s="3"/>
      <c r="J13" s="3"/>
    </row>
    <row r="14" spans="1:10" ht="15.75">
      <c r="A14" s="3" t="s">
        <v>17</v>
      </c>
      <c r="B14" s="3"/>
      <c r="C14" s="3"/>
      <c r="D14" s="3"/>
      <c r="E14" s="4">
        <v>2400</v>
      </c>
      <c r="F14" s="3"/>
      <c r="G14" s="3"/>
      <c r="H14" s="3"/>
      <c r="I14" s="3"/>
      <c r="J14" s="3"/>
    </row>
    <row r="15" spans="1:10" ht="15.75">
      <c r="A15" s="3" t="s">
        <v>9</v>
      </c>
      <c r="B15" s="3"/>
      <c r="C15" s="3"/>
      <c r="D15" s="3"/>
      <c r="E15" s="4">
        <v>7500</v>
      </c>
      <c r="F15" s="3"/>
      <c r="G15" s="3"/>
      <c r="H15" s="3"/>
      <c r="I15" s="3"/>
      <c r="J15" s="3"/>
    </row>
    <row r="16" spans="1:10" ht="15.75">
      <c r="A16" s="3" t="s">
        <v>19</v>
      </c>
      <c r="B16" s="3"/>
      <c r="C16" s="3"/>
      <c r="D16" s="3"/>
      <c r="E16" s="4">
        <v>3000</v>
      </c>
      <c r="F16" s="3"/>
      <c r="G16" s="3"/>
      <c r="H16" s="3"/>
      <c r="I16" s="3"/>
      <c r="J16" s="3"/>
    </row>
    <row r="17" spans="1:10" ht="15.75">
      <c r="A17" s="3" t="s">
        <v>20</v>
      </c>
      <c r="B17" s="3"/>
      <c r="C17" s="3"/>
      <c r="D17" s="3"/>
      <c r="E17" s="4">
        <v>1500</v>
      </c>
      <c r="F17" s="3"/>
      <c r="G17" s="3"/>
      <c r="H17" s="3"/>
      <c r="I17" s="3"/>
      <c r="J17" s="3"/>
    </row>
    <row r="18" spans="1:10" ht="15.75">
      <c r="A18" s="6" t="s">
        <v>10</v>
      </c>
      <c r="B18" s="6"/>
      <c r="C18" s="3"/>
      <c r="D18" s="3"/>
      <c r="E18" s="4">
        <f>SUM(E13:E17)</f>
        <v>153600</v>
      </c>
      <c r="F18" s="3"/>
      <c r="G18" s="3"/>
      <c r="H18" s="3"/>
      <c r="I18" s="3"/>
      <c r="J18" s="3"/>
    </row>
    <row r="19" spans="1:10" ht="15.75">
      <c r="A19" s="6" t="s">
        <v>11</v>
      </c>
      <c r="B19" s="6"/>
      <c r="C19" s="3"/>
      <c r="D19" s="3"/>
      <c r="E19" s="4"/>
      <c r="F19" s="12">
        <f>E18+E7</f>
        <v>48100</v>
      </c>
      <c r="G19" s="3"/>
      <c r="H19" s="3"/>
      <c r="I19" s="3"/>
      <c r="J19" s="3"/>
    </row>
    <row r="20" spans="1:10" ht="15.75">
      <c r="A20" s="3"/>
      <c r="B20" s="3"/>
      <c r="C20" s="3"/>
      <c r="D20" s="3"/>
      <c r="E20" s="4"/>
      <c r="F20" s="3"/>
      <c r="G20" s="3"/>
      <c r="H20" s="3"/>
      <c r="I20" s="3"/>
      <c r="J20" s="3"/>
    </row>
    <row r="21" spans="1:10" ht="15.75">
      <c r="A21" s="3"/>
      <c r="B21" s="3"/>
      <c r="C21" s="3"/>
      <c r="D21" s="3"/>
      <c r="E21" s="4"/>
      <c r="F21" s="3"/>
      <c r="G21" s="3"/>
      <c r="H21" s="3"/>
      <c r="I21" s="3"/>
      <c r="J21" s="3"/>
    </row>
    <row r="22" spans="1:10" ht="15.75">
      <c r="A22" s="3"/>
      <c r="B22" s="3"/>
      <c r="C22" s="3"/>
      <c r="D22" s="3"/>
      <c r="E22" s="4"/>
      <c r="F22" s="3"/>
      <c r="G22" s="3"/>
      <c r="H22" s="3"/>
      <c r="I22" s="3"/>
      <c r="J22" s="3"/>
    </row>
    <row r="23" spans="1:10" ht="15.75">
      <c r="A23" s="3"/>
      <c r="B23" s="3"/>
      <c r="C23" s="3"/>
      <c r="D23" s="3"/>
      <c r="E23" s="4"/>
      <c r="F23" s="3"/>
      <c r="G23" s="3"/>
      <c r="H23" s="3"/>
      <c r="I23" s="3"/>
      <c r="J23" s="3"/>
    </row>
    <row r="24" spans="1:10" ht="15.75">
      <c r="A24" s="3"/>
      <c r="B24" s="3"/>
      <c r="C24" s="3"/>
      <c r="D24" s="3"/>
      <c r="E24" s="4"/>
      <c r="F24" s="3"/>
      <c r="G24" s="3"/>
      <c r="H24" s="3"/>
      <c r="I24" s="3"/>
      <c r="J24" s="3"/>
    </row>
    <row r="25" spans="1:10" ht="15.75">
      <c r="A25" s="3"/>
      <c r="B25" s="3"/>
      <c r="C25" s="3"/>
      <c r="D25" s="3"/>
      <c r="E25" s="3"/>
      <c r="F25" s="3"/>
      <c r="G25" s="3"/>
      <c r="H25" s="3"/>
      <c r="I25" s="3"/>
      <c r="J25" s="3"/>
    </row>
    <row r="26" spans="1:10" ht="15.75">
      <c r="A26" s="3"/>
      <c r="B26" s="3"/>
      <c r="C26" s="3"/>
      <c r="D26" s="3"/>
      <c r="E26" s="3"/>
      <c r="F26" s="3"/>
      <c r="G26" s="3"/>
      <c r="H26" s="3"/>
      <c r="I26" s="3"/>
      <c r="J26" s="3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Lease Options</vt:lpstr>
      <vt:lpstr>Subject To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</dc:creator>
  <cp:lastModifiedBy>Internet</cp:lastModifiedBy>
  <dcterms:created xsi:type="dcterms:W3CDTF">2014-03-17T04:55:03Z</dcterms:created>
  <dcterms:modified xsi:type="dcterms:W3CDTF">2014-03-17T22:51:55Z</dcterms:modified>
</cp:coreProperties>
</file>